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/>
  </bookViews>
  <sheets>
    <sheet name="2016-1학기 졸업예정자" sheetId="1" r:id="rId1"/>
  </sheets>
  <calcPr calcId="145621"/>
</workbook>
</file>

<file path=xl/calcChain.xml><?xml version="1.0" encoding="utf-8"?>
<calcChain xmlns="http://schemas.openxmlformats.org/spreadsheetml/2006/main">
  <c r="M8" i="1" l="1"/>
  <c r="M5" i="1"/>
  <c r="M4" i="1"/>
  <c r="M3" i="1"/>
  <c r="M2" i="1"/>
</calcChain>
</file>

<file path=xl/sharedStrings.xml><?xml version="1.0" encoding="utf-8"?>
<sst xmlns="http://schemas.openxmlformats.org/spreadsheetml/2006/main" count="138" uniqueCount="52">
  <si>
    <t>경제학과</t>
  </si>
  <si>
    <t>강승구</t>
  </si>
  <si>
    <t>구영진</t>
  </si>
  <si>
    <t>권영현</t>
  </si>
  <si>
    <t>김꽃님</t>
  </si>
  <si>
    <t>김혜림</t>
  </si>
  <si>
    <t>김희원</t>
  </si>
  <si>
    <t>나덕주</t>
  </si>
  <si>
    <t>도진선</t>
  </si>
  <si>
    <t>박수현</t>
  </si>
  <si>
    <t>박종호</t>
  </si>
  <si>
    <t>박창민</t>
  </si>
  <si>
    <t>백민수</t>
  </si>
  <si>
    <t>서성민</t>
  </si>
  <si>
    <t>이건석</t>
  </si>
  <si>
    <t>이영훈</t>
  </si>
  <si>
    <t>이유빈</t>
  </si>
  <si>
    <t>이은비</t>
  </si>
  <si>
    <t>이종빈</t>
  </si>
  <si>
    <t>임혜정</t>
  </si>
  <si>
    <t>잔비에 니테게카</t>
  </si>
  <si>
    <t>조현재</t>
  </si>
  <si>
    <t>황미리</t>
  </si>
  <si>
    <t>황수진</t>
  </si>
  <si>
    <t>순번</t>
    <phoneticPr fontId="18" type="noConversion"/>
  </si>
  <si>
    <t>학과</t>
    <phoneticPr fontId="18" type="noConversion"/>
  </si>
  <si>
    <t>이름</t>
    <phoneticPr fontId="18" type="noConversion"/>
  </si>
  <si>
    <t>학번</t>
    <phoneticPr fontId="18" type="noConversion"/>
  </si>
  <si>
    <t>필수1</t>
    <phoneticPr fontId="18" type="noConversion"/>
  </si>
  <si>
    <t>필수2</t>
    <phoneticPr fontId="18" type="noConversion"/>
  </si>
  <si>
    <t>선택1</t>
    <phoneticPr fontId="18" type="noConversion"/>
  </si>
  <si>
    <t>선택2</t>
    <phoneticPr fontId="18" type="noConversion"/>
  </si>
  <si>
    <t>미시경제학</t>
    <phoneticPr fontId="18" type="noConversion"/>
  </si>
  <si>
    <t>거시경제학</t>
    <phoneticPr fontId="18" type="noConversion"/>
  </si>
  <si>
    <t>노동경제학</t>
    <phoneticPr fontId="18" type="noConversion"/>
  </si>
  <si>
    <t>복지경제학</t>
    <phoneticPr fontId="18" type="noConversion"/>
  </si>
  <si>
    <t>노동경제학</t>
    <phoneticPr fontId="18" type="noConversion"/>
  </si>
  <si>
    <t>복지경제학</t>
    <phoneticPr fontId="18" type="noConversion"/>
  </si>
  <si>
    <t>국제무역론</t>
    <phoneticPr fontId="18" type="noConversion"/>
  </si>
  <si>
    <t>화페금융론</t>
    <phoneticPr fontId="18" type="noConversion"/>
  </si>
  <si>
    <t>복지경제학</t>
    <phoneticPr fontId="18" type="noConversion"/>
  </si>
  <si>
    <t>화폐금융론</t>
    <phoneticPr fontId="18" type="noConversion"/>
  </si>
  <si>
    <t>국제무역론</t>
    <phoneticPr fontId="18" type="noConversion"/>
  </si>
  <si>
    <t>졸업시험 미신청</t>
    <phoneticPr fontId="18" type="noConversion"/>
  </si>
  <si>
    <t>졸업시험 미신청</t>
    <phoneticPr fontId="18" type="noConversion"/>
  </si>
  <si>
    <t>2015-1학기 경제학과 졸업시험 응시자 명단</t>
    <phoneticPr fontId="18" type="noConversion"/>
  </si>
  <si>
    <t>노동</t>
    <phoneticPr fontId="18" type="noConversion"/>
  </si>
  <si>
    <t>국제</t>
    <phoneticPr fontId="18" type="noConversion"/>
  </si>
  <si>
    <t>화폐</t>
    <phoneticPr fontId="18" type="noConversion"/>
  </si>
  <si>
    <t>복지</t>
    <phoneticPr fontId="18" type="noConversion"/>
  </si>
  <si>
    <t>재정학</t>
    <phoneticPr fontId="18" type="noConversion"/>
  </si>
  <si>
    <t>총원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</si>
</sst>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23"/>
      <color theme="1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3" borderId="11" xfId="7" applyBorder="1" applyAlignment="1">
      <alignment horizontal="center" vertical="center"/>
    </xf>
    <xf numFmtId="0" fontId="7" fillId="3" borderId="12" xfId="7" applyBorder="1" applyAlignment="1">
      <alignment horizontal="center" vertical="center"/>
    </xf>
    <xf numFmtId="0" fontId="7" fillId="3" borderId="13" xfId="7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J11" sqref="J11"/>
    </sheetView>
  </sheetViews>
  <sheetFormatPr defaultRowHeight="16.5" x14ac:dyDescent="0.3"/>
  <cols>
    <col min="1" max="1" width="6.75" style="1" customWidth="1"/>
    <col min="2" max="2" width="9" style="1"/>
    <col min="3" max="3" width="15.875" style="1" bestFit="1" customWidth="1"/>
    <col min="4" max="4" width="10" style="1" customWidth="1"/>
    <col min="5" max="5" width="12.5" style="1" customWidth="1"/>
    <col min="6" max="6" width="12.5" customWidth="1"/>
    <col min="7" max="7" width="12.625" customWidth="1"/>
    <col min="8" max="8" width="14.375" customWidth="1"/>
  </cols>
  <sheetData>
    <row r="1" spans="1:13" ht="45" customHeight="1" x14ac:dyDescent="0.3">
      <c r="A1" s="7" t="s">
        <v>45</v>
      </c>
      <c r="B1" s="7"/>
      <c r="C1" s="7"/>
      <c r="D1" s="7"/>
      <c r="E1" s="7"/>
      <c r="F1" s="7"/>
      <c r="G1" s="7"/>
      <c r="H1" s="7"/>
    </row>
    <row r="2" spans="1:13" ht="19.5" x14ac:dyDescent="0.3">
      <c r="A2" s="6" t="s">
        <v>24</v>
      </c>
      <c r="B2" s="6" t="s">
        <v>25</v>
      </c>
      <c r="C2" s="6" t="s">
        <v>26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L2" t="s">
        <v>46</v>
      </c>
      <c r="M2">
        <f>COUNTIF(E3:H25,"노동경제학")</f>
        <v>17</v>
      </c>
    </row>
    <row r="3" spans="1:13" x14ac:dyDescent="0.3">
      <c r="A3" s="2">
        <v>1</v>
      </c>
      <c r="B3" s="2" t="s">
        <v>0</v>
      </c>
      <c r="C3" s="2" t="s">
        <v>1</v>
      </c>
      <c r="D3" s="2">
        <v>20711077</v>
      </c>
      <c r="E3" s="3" t="s">
        <v>43</v>
      </c>
      <c r="F3" s="4"/>
      <c r="G3" s="4"/>
      <c r="H3" s="5"/>
      <c r="L3" t="s">
        <v>47</v>
      </c>
      <c r="M3">
        <f>COUNTIF(E3:H25,"국제무역론")</f>
        <v>2</v>
      </c>
    </row>
    <row r="4" spans="1:13" x14ac:dyDescent="0.3">
      <c r="A4" s="2">
        <v>2</v>
      </c>
      <c r="B4" s="2" t="s">
        <v>0</v>
      </c>
      <c r="C4" s="2" t="s">
        <v>2</v>
      </c>
      <c r="D4" s="2">
        <v>20909627</v>
      </c>
      <c r="E4" s="3" t="s">
        <v>43</v>
      </c>
      <c r="F4" s="4"/>
      <c r="G4" s="4"/>
      <c r="H4" s="5"/>
      <c r="L4" t="s">
        <v>48</v>
      </c>
      <c r="M4">
        <f>COUNTIF(E3:H25,"화폐금융론")</f>
        <v>5</v>
      </c>
    </row>
    <row r="5" spans="1:13" x14ac:dyDescent="0.3">
      <c r="A5" s="2">
        <v>3</v>
      </c>
      <c r="B5" s="2" t="s">
        <v>0</v>
      </c>
      <c r="C5" s="2" t="s">
        <v>3</v>
      </c>
      <c r="D5" s="2">
        <v>21011637</v>
      </c>
      <c r="E5" s="2" t="s">
        <v>32</v>
      </c>
      <c r="F5" s="2" t="s">
        <v>33</v>
      </c>
      <c r="G5" s="2" t="s">
        <v>36</v>
      </c>
      <c r="H5" s="2" t="s">
        <v>38</v>
      </c>
      <c r="L5" t="s">
        <v>49</v>
      </c>
      <c r="M5">
        <f>COUNTIF(E3:H25,"복지경제학")</f>
        <v>11</v>
      </c>
    </row>
    <row r="6" spans="1:13" x14ac:dyDescent="0.3">
      <c r="A6" s="2">
        <v>4</v>
      </c>
      <c r="B6" s="2" t="s">
        <v>0</v>
      </c>
      <c r="C6" s="2" t="s">
        <v>4</v>
      </c>
      <c r="D6" s="2">
        <v>21011763</v>
      </c>
      <c r="E6" s="2" t="s">
        <v>32</v>
      </c>
      <c r="F6" s="2" t="s">
        <v>33</v>
      </c>
      <c r="G6" s="2" t="s">
        <v>36</v>
      </c>
      <c r="H6" s="2" t="s">
        <v>37</v>
      </c>
      <c r="L6" t="s">
        <v>50</v>
      </c>
      <c r="M6">
        <v>0</v>
      </c>
    </row>
    <row r="7" spans="1:13" x14ac:dyDescent="0.3">
      <c r="A7" s="2">
        <v>5</v>
      </c>
      <c r="B7" s="2" t="s">
        <v>0</v>
      </c>
      <c r="C7" s="2" t="s">
        <v>5</v>
      </c>
      <c r="D7" s="2">
        <v>21210807</v>
      </c>
      <c r="E7" s="2" t="s">
        <v>32</v>
      </c>
      <c r="F7" s="2" t="s">
        <v>33</v>
      </c>
      <c r="G7" s="2" t="s">
        <v>36</v>
      </c>
      <c r="H7" s="2" t="s">
        <v>37</v>
      </c>
    </row>
    <row r="8" spans="1:13" x14ac:dyDescent="0.3">
      <c r="A8" s="2">
        <v>6</v>
      </c>
      <c r="B8" s="2" t="s">
        <v>0</v>
      </c>
      <c r="C8" s="2" t="s">
        <v>6</v>
      </c>
      <c r="D8" s="2">
        <v>21210849</v>
      </c>
      <c r="E8" s="2" t="s">
        <v>32</v>
      </c>
      <c r="F8" s="2" t="s">
        <v>33</v>
      </c>
      <c r="G8" s="2" t="s">
        <v>36</v>
      </c>
      <c r="H8" s="2" t="s">
        <v>37</v>
      </c>
      <c r="L8" t="s">
        <v>51</v>
      </c>
      <c r="M8">
        <f>COUNTIF(E3:H25,"미시경제학")</f>
        <v>18</v>
      </c>
    </row>
    <row r="9" spans="1:13" x14ac:dyDescent="0.3">
      <c r="A9" s="2">
        <v>7</v>
      </c>
      <c r="B9" s="2" t="s">
        <v>0</v>
      </c>
      <c r="C9" s="2" t="s">
        <v>7</v>
      </c>
      <c r="D9" s="2">
        <v>20910328</v>
      </c>
      <c r="E9" s="3" t="s">
        <v>44</v>
      </c>
      <c r="F9" s="4"/>
      <c r="G9" s="4"/>
      <c r="H9" s="5"/>
    </row>
    <row r="10" spans="1:13" x14ac:dyDescent="0.3">
      <c r="A10" s="2">
        <v>8</v>
      </c>
      <c r="B10" s="2" t="s">
        <v>0</v>
      </c>
      <c r="C10" s="2" t="s">
        <v>8</v>
      </c>
      <c r="D10" s="2">
        <v>21247948</v>
      </c>
      <c r="E10" s="2" t="s">
        <v>32</v>
      </c>
      <c r="F10" s="2" t="s">
        <v>33</v>
      </c>
      <c r="G10" s="2" t="s">
        <v>36</v>
      </c>
      <c r="H10" s="2" t="s">
        <v>41</v>
      </c>
    </row>
    <row r="11" spans="1:13" x14ac:dyDescent="0.3">
      <c r="A11" s="2">
        <v>9</v>
      </c>
      <c r="B11" s="2" t="s">
        <v>0</v>
      </c>
      <c r="C11" s="2" t="s">
        <v>9</v>
      </c>
      <c r="D11" s="2">
        <v>20911152</v>
      </c>
      <c r="E11" s="3" t="s">
        <v>44</v>
      </c>
      <c r="F11" s="4"/>
      <c r="G11" s="4"/>
      <c r="H11" s="5"/>
    </row>
    <row r="12" spans="1:13" x14ac:dyDescent="0.3">
      <c r="A12" s="2">
        <v>10</v>
      </c>
      <c r="B12" s="2" t="s">
        <v>0</v>
      </c>
      <c r="C12" s="2" t="s">
        <v>10</v>
      </c>
      <c r="D12" s="2">
        <v>20810907</v>
      </c>
      <c r="E12" s="2" t="s">
        <v>32</v>
      </c>
      <c r="F12" s="2" t="s">
        <v>33</v>
      </c>
      <c r="G12" s="2" t="s">
        <v>36</v>
      </c>
      <c r="H12" s="2" t="s">
        <v>37</v>
      </c>
    </row>
    <row r="13" spans="1:13" x14ac:dyDescent="0.3">
      <c r="A13" s="2">
        <v>11</v>
      </c>
      <c r="B13" s="2" t="s">
        <v>0</v>
      </c>
      <c r="C13" s="2" t="s">
        <v>11</v>
      </c>
      <c r="D13" s="2">
        <v>20910441</v>
      </c>
      <c r="E13" s="2" t="s">
        <v>32</v>
      </c>
      <c r="F13" s="2" t="s">
        <v>33</v>
      </c>
      <c r="G13" s="2" t="s">
        <v>36</v>
      </c>
      <c r="H13" s="2" t="s">
        <v>37</v>
      </c>
    </row>
    <row r="14" spans="1:13" x14ac:dyDescent="0.3">
      <c r="A14" s="2">
        <v>12</v>
      </c>
      <c r="B14" s="2" t="s">
        <v>0</v>
      </c>
      <c r="C14" s="2" t="s">
        <v>12</v>
      </c>
      <c r="D14" s="2">
        <v>21011718</v>
      </c>
      <c r="E14" s="2" t="s">
        <v>32</v>
      </c>
      <c r="F14" s="2" t="s">
        <v>33</v>
      </c>
      <c r="G14" s="2" t="s">
        <v>40</v>
      </c>
      <c r="H14" s="2" t="s">
        <v>41</v>
      </c>
    </row>
    <row r="15" spans="1:13" x14ac:dyDescent="0.3">
      <c r="A15" s="2">
        <v>13</v>
      </c>
      <c r="B15" s="2" t="s">
        <v>0</v>
      </c>
      <c r="C15" s="2" t="s">
        <v>13</v>
      </c>
      <c r="D15" s="2">
        <v>20810017</v>
      </c>
      <c r="E15" s="2" t="s">
        <v>32</v>
      </c>
      <c r="F15" s="2" t="s">
        <v>33</v>
      </c>
      <c r="G15" s="2" t="s">
        <v>34</v>
      </c>
      <c r="H15" s="2" t="s">
        <v>35</v>
      </c>
    </row>
    <row r="16" spans="1:13" x14ac:dyDescent="0.3">
      <c r="A16" s="2">
        <v>14</v>
      </c>
      <c r="B16" s="2" t="s">
        <v>0</v>
      </c>
      <c r="C16" s="2" t="s">
        <v>14</v>
      </c>
      <c r="D16" s="2">
        <v>21011569</v>
      </c>
      <c r="E16" s="2" t="s">
        <v>32</v>
      </c>
      <c r="F16" s="2" t="s">
        <v>33</v>
      </c>
      <c r="G16" s="2" t="s">
        <v>36</v>
      </c>
      <c r="H16" s="2" t="s">
        <v>41</v>
      </c>
    </row>
    <row r="17" spans="1:8" x14ac:dyDescent="0.3">
      <c r="A17" s="2">
        <v>15</v>
      </c>
      <c r="B17" s="2" t="s">
        <v>0</v>
      </c>
      <c r="C17" s="2" t="s">
        <v>15</v>
      </c>
      <c r="D17" s="2">
        <v>20710599</v>
      </c>
      <c r="E17" s="2" t="s">
        <v>32</v>
      </c>
      <c r="F17" s="2" t="s">
        <v>33</v>
      </c>
      <c r="G17" s="2" t="s">
        <v>36</v>
      </c>
      <c r="H17" s="2" t="s">
        <v>42</v>
      </c>
    </row>
    <row r="18" spans="1:8" x14ac:dyDescent="0.3">
      <c r="A18" s="2">
        <v>16</v>
      </c>
      <c r="B18" s="2" t="s">
        <v>0</v>
      </c>
      <c r="C18" s="2" t="s">
        <v>16</v>
      </c>
      <c r="D18" s="2">
        <v>21111265</v>
      </c>
      <c r="E18" s="2" t="s">
        <v>32</v>
      </c>
      <c r="F18" s="2" t="s">
        <v>33</v>
      </c>
      <c r="G18" s="2" t="s">
        <v>36</v>
      </c>
      <c r="H18" s="2" t="s">
        <v>37</v>
      </c>
    </row>
    <row r="19" spans="1:8" x14ac:dyDescent="0.3">
      <c r="A19" s="2">
        <v>17</v>
      </c>
      <c r="B19" s="2" t="s">
        <v>0</v>
      </c>
      <c r="C19" s="2" t="s">
        <v>17</v>
      </c>
      <c r="D19" s="2">
        <v>21210771</v>
      </c>
      <c r="E19" s="2" t="s">
        <v>32</v>
      </c>
      <c r="F19" s="2" t="s">
        <v>33</v>
      </c>
      <c r="G19" s="2" t="s">
        <v>36</v>
      </c>
      <c r="H19" s="2" t="s">
        <v>39</v>
      </c>
    </row>
    <row r="20" spans="1:8" x14ac:dyDescent="0.3">
      <c r="A20" s="2">
        <v>18</v>
      </c>
      <c r="B20" s="2" t="s">
        <v>0</v>
      </c>
      <c r="C20" s="2" t="s">
        <v>18</v>
      </c>
      <c r="D20" s="2">
        <v>20821077</v>
      </c>
      <c r="E20" s="2" t="s">
        <v>32</v>
      </c>
      <c r="F20" s="2" t="s">
        <v>33</v>
      </c>
      <c r="G20" s="2" t="s">
        <v>36</v>
      </c>
      <c r="H20" s="2" t="s">
        <v>37</v>
      </c>
    </row>
    <row r="21" spans="1:8" x14ac:dyDescent="0.3">
      <c r="A21" s="2">
        <v>19</v>
      </c>
      <c r="B21" s="2" t="s">
        <v>0</v>
      </c>
      <c r="C21" s="2" t="s">
        <v>19</v>
      </c>
      <c r="D21" s="2">
        <v>21210797</v>
      </c>
      <c r="E21" s="2" t="s">
        <v>32</v>
      </c>
      <c r="F21" s="2" t="s">
        <v>33</v>
      </c>
      <c r="G21" s="2" t="s">
        <v>36</v>
      </c>
      <c r="H21" s="2" t="s">
        <v>37</v>
      </c>
    </row>
    <row r="22" spans="1:8" x14ac:dyDescent="0.3">
      <c r="A22" s="2">
        <v>20</v>
      </c>
      <c r="B22" s="2" t="s">
        <v>0</v>
      </c>
      <c r="C22" s="2" t="s">
        <v>20</v>
      </c>
      <c r="D22" s="2">
        <v>21252030</v>
      </c>
      <c r="E22" s="2" t="s">
        <v>32</v>
      </c>
      <c r="F22" s="2" t="s">
        <v>33</v>
      </c>
      <c r="G22" s="2" t="s">
        <v>36</v>
      </c>
      <c r="H22" s="2" t="s">
        <v>37</v>
      </c>
    </row>
    <row r="23" spans="1:8" x14ac:dyDescent="0.3">
      <c r="A23" s="2">
        <v>21</v>
      </c>
      <c r="B23" s="2" t="s">
        <v>0</v>
      </c>
      <c r="C23" s="2" t="s">
        <v>21</v>
      </c>
      <c r="D23" s="2">
        <v>20910548</v>
      </c>
      <c r="E23" s="3" t="s">
        <v>44</v>
      </c>
      <c r="F23" s="4"/>
      <c r="G23" s="4"/>
      <c r="H23" s="5"/>
    </row>
    <row r="24" spans="1:8" x14ac:dyDescent="0.3">
      <c r="A24" s="2">
        <v>22</v>
      </c>
      <c r="B24" s="2" t="s">
        <v>0</v>
      </c>
      <c r="C24" s="2" t="s">
        <v>22</v>
      </c>
      <c r="D24" s="2">
        <v>21211026</v>
      </c>
      <c r="E24" s="2" t="s">
        <v>32</v>
      </c>
      <c r="F24" s="2" t="s">
        <v>33</v>
      </c>
      <c r="G24" s="2" t="s">
        <v>36</v>
      </c>
      <c r="H24" s="2" t="s">
        <v>41</v>
      </c>
    </row>
    <row r="25" spans="1:8" x14ac:dyDescent="0.3">
      <c r="A25" s="2">
        <v>23</v>
      </c>
      <c r="B25" s="2" t="s">
        <v>0</v>
      </c>
      <c r="C25" s="2" t="s">
        <v>23</v>
      </c>
      <c r="D25" s="2">
        <v>21111841</v>
      </c>
      <c r="E25" s="2" t="s">
        <v>32</v>
      </c>
      <c r="F25" s="2" t="s">
        <v>33</v>
      </c>
      <c r="G25" s="2" t="s">
        <v>36</v>
      </c>
      <c r="H25" s="2" t="s">
        <v>41</v>
      </c>
    </row>
  </sheetData>
  <mergeCells count="6">
    <mergeCell ref="E11:H11"/>
    <mergeCell ref="E9:H9"/>
    <mergeCell ref="E3:H3"/>
    <mergeCell ref="E4:H4"/>
    <mergeCell ref="E23:H23"/>
    <mergeCell ref="A1:H1"/>
  </mergeCells>
  <phoneticPr fontId="18" type="noConversion"/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2016-1학기 졸업예정자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boram</dc:creator>
  <cp:lastModifiedBy>USER</cp:lastModifiedBy>
  <cp:lastPrinted>2016-04-29T04:45:03Z</cp:lastPrinted>
  <dcterms:modified xsi:type="dcterms:W3CDTF">2016-04-29T05:05:07Z</dcterms:modified>
</cp:coreProperties>
</file>