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FEDDCA6-3BC7-40F2-B31A-5AA674A93C98}" xr6:coauthVersionLast="32" xr6:coauthVersionMax="32" xr10:uidLastSave="{00000000-0000-0000-0000-000000000000}"/>
  <bookViews>
    <workbookView xWindow="0" yWindow="0" windowWidth="28800" windowHeight="12180" xr2:uid="{4098B3DB-FDCE-4813-9DAE-3F3F26B9D545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</calcChain>
</file>

<file path=xl/sharedStrings.xml><?xml version="1.0" encoding="utf-8"?>
<sst xmlns="http://schemas.openxmlformats.org/spreadsheetml/2006/main" count="38" uniqueCount="32">
  <si>
    <t>2017-2 전체회비 사용내역</t>
    <phoneticPr fontId="3" type="noConversion"/>
  </si>
  <si>
    <t>날짜</t>
    <phoneticPr fontId="3" type="noConversion"/>
  </si>
  <si>
    <t>내용</t>
    <phoneticPr fontId="3" type="noConversion"/>
  </si>
  <si>
    <t>금액</t>
    <phoneticPr fontId="3" type="noConversion"/>
  </si>
  <si>
    <t>비고</t>
    <phoneticPr fontId="3" type="noConversion"/>
  </si>
  <si>
    <t>논문발표</t>
    <phoneticPr fontId="3" type="noConversion"/>
  </si>
  <si>
    <t>과자 및 음료-92,110</t>
    <phoneticPr fontId="3" type="noConversion"/>
  </si>
  <si>
    <t>떡-53,000</t>
    <phoneticPr fontId="3" type="noConversion"/>
  </si>
  <si>
    <t>떡 수수료-500</t>
    <phoneticPr fontId="3" type="noConversion"/>
  </si>
  <si>
    <t>화환구입</t>
    <phoneticPr fontId="3" type="noConversion"/>
  </si>
  <si>
    <t>수수료-800</t>
    <phoneticPr fontId="3" type="noConversion"/>
  </si>
  <si>
    <t>과자 및 음료-121,140</t>
    <phoneticPr fontId="3" type="noConversion"/>
  </si>
  <si>
    <t>떡-80,000</t>
    <phoneticPr fontId="3" type="noConversion"/>
  </si>
  <si>
    <t>2017-2 랩실 사용내역(2017-10~2018-3)</t>
    <phoneticPr fontId="3" type="noConversion"/>
  </si>
  <si>
    <t>총 금액</t>
    <phoneticPr fontId="3" type="noConversion"/>
  </si>
  <si>
    <t>회비반환에서 발생한 수수료</t>
    <phoneticPr fontId="3" type="noConversion"/>
  </si>
  <si>
    <t>총 사용금액</t>
    <phoneticPr fontId="3" type="noConversion"/>
  </si>
  <si>
    <t>2017-10</t>
    <phoneticPr fontId="3" type="noConversion"/>
  </si>
  <si>
    <t>2017-11</t>
    <phoneticPr fontId="3" type="noConversion"/>
  </si>
  <si>
    <t>2017-12</t>
    <phoneticPr fontId="3" type="noConversion"/>
  </si>
  <si>
    <t>2018-01</t>
    <phoneticPr fontId="3" type="noConversion"/>
  </si>
  <si>
    <t>2018-02</t>
    <phoneticPr fontId="3" type="noConversion"/>
  </si>
  <si>
    <t>2018-03</t>
    <phoneticPr fontId="3" type="noConversion"/>
  </si>
  <si>
    <t>2017-09 연체료</t>
    <phoneticPr fontId="3" type="noConversion"/>
  </si>
  <si>
    <t>=210,800</t>
    <phoneticPr fontId="3" type="noConversion"/>
  </si>
  <si>
    <t xml:space="preserve">2017-2 랩실비 </t>
    <phoneticPr fontId="3" type="noConversion"/>
  </si>
  <si>
    <t>예상 랩실비</t>
    <phoneticPr fontId="3" type="noConversion"/>
  </si>
  <si>
    <t xml:space="preserve">실제 랩실비 </t>
    <phoneticPr fontId="3" type="noConversion"/>
  </si>
  <si>
    <t>235,000-170,000
=65,000(마이너스)</t>
    <phoneticPr fontId="3" type="noConversion"/>
  </si>
  <si>
    <t>210,800-170,000=40,800(전체회비에서 씀)</t>
    <phoneticPr fontId="3" type="noConversion"/>
  </si>
  <si>
    <t>720,000+10,000(1학차회비)-544,450
=185,550+150,000(이종구교수님)
=335,550</t>
    <phoneticPr fontId="3" type="noConversion"/>
  </si>
  <si>
    <t xml:space="preserve">총계 335,500-40.800=294,750
※ 2018-1 회비와 6,483원 차이가 있는 이유!!
작년 총무였던 "2학차 김소연" 선생님 통장에 있던 돈이었습니다.
그래서 이 금액을 김소연 선생님께 다시 돌려드리기로 했습니다.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</si>
</sst>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medium">
        <color indexed="64"/>
      </right>
      <top style="thin">
        <color rgb="FF7F7F7F"/>
      </top>
      <bottom/>
      <diagonal/>
    </border>
  </borders>
  <cellStyleXfs count="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26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5" xfId="0" applyBorder="1" applyAlignment="1">
      <alignment vertical="center"/>
    </xf>
    <xf numFmtId="3" fontId="0" fillId="0" borderId="12" xfId="0" quotePrefix="1" applyNumberFormat="1" applyBorder="1" applyAlignment="1">
      <alignment horizontal="center" vertical="center" wrapText="1"/>
    </xf>
    <xf numFmtId="3" fontId="0" fillId="0" borderId="13" xfId="0" quotePrefix="1" applyNumberFormat="1" applyBorder="1" applyAlignment="1">
      <alignment horizontal="center" vertical="center"/>
    </xf>
    <xf numFmtId="3" fontId="0" fillId="0" borderId="14" xfId="0" quotePrefix="1" applyNumberFormat="1" applyBorder="1" applyAlignment="1">
      <alignment horizontal="center" vertical="center"/>
    </xf>
    <xf numFmtId="3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4" borderId="9" xfId="1" applyFont="1" applyFill="1" applyBorder="1" applyAlignment="1">
      <alignment horizontal="center" vertical="center"/>
    </xf>
    <xf numFmtId="0" fontId="5" fillId="4" borderId="10" xfId="1" applyFont="1" applyFill="1" applyBorder="1" applyAlignment="1">
      <alignment horizontal="center" vertical="center"/>
    </xf>
    <xf numFmtId="0" fontId="5" fillId="4" borderId="11" xfId="1" applyFont="1" applyFill="1" applyBorder="1" applyAlignment="1">
      <alignment horizontal="center" vertical="center"/>
    </xf>
    <xf numFmtId="0" fontId="5" fillId="4" borderId="15" xfId="1" applyFont="1" applyFill="1" applyBorder="1" applyAlignment="1">
      <alignment horizontal="center" vertical="center"/>
    </xf>
    <xf numFmtId="0" fontId="5" fillId="4" borderId="0" xfId="1" applyFont="1" applyFill="1" applyBorder="1" applyAlignment="1">
      <alignment horizontal="center" vertical="center"/>
    </xf>
    <xf numFmtId="0" fontId="5" fillId="4" borderId="16" xfId="1" applyFont="1" applyFill="1" applyBorder="1" applyAlignment="1">
      <alignment horizontal="center" vertical="center"/>
    </xf>
    <xf numFmtId="0" fontId="5" fillId="4" borderId="12" xfId="1" applyFont="1" applyFill="1" applyBorder="1" applyAlignment="1">
      <alignment horizontal="center" vertical="center"/>
    </xf>
    <xf numFmtId="0" fontId="5" fillId="4" borderId="13" xfId="1" applyFont="1" applyFill="1" applyBorder="1" applyAlignment="1">
      <alignment horizontal="center" vertical="center"/>
    </xf>
    <xf numFmtId="0" fontId="5" fillId="4" borderId="14" xfId="1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3" fontId="0" fillId="0" borderId="16" xfId="0" applyNumberFormat="1" applyBorder="1" applyAlignment="1">
      <alignment horizontal="center" vertical="center"/>
    </xf>
    <xf numFmtId="0" fontId="0" fillId="0" borderId="15" xfId="0" quotePrefix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12" xfId="0" quotePrefix="1" applyBorder="1" applyAlignment="1">
      <alignment horizontal="center" vertical="center"/>
    </xf>
    <xf numFmtId="0" fontId="0" fillId="0" borderId="13" xfId="0" quotePrefix="1" applyBorder="1" applyAlignment="1">
      <alignment horizontal="center" vertical="center"/>
    </xf>
    <xf numFmtId="17" fontId="0" fillId="0" borderId="15" xfId="0" quotePrefix="1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7" fontId="0" fillId="0" borderId="15" xfId="0" applyNumberFormat="1" applyBorder="1" applyAlignment="1">
      <alignment horizontal="center" vertical="center"/>
    </xf>
    <xf numFmtId="17" fontId="0" fillId="0" borderId="0" xfId="0" applyNumberFormat="1" applyBorder="1" applyAlignment="1">
      <alignment horizontal="center" vertical="center"/>
    </xf>
    <xf numFmtId="3" fontId="0" fillId="0" borderId="39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2" fillId="3" borderId="48" xfId="2" applyNumberFormat="1" applyBorder="1" applyAlignment="1">
      <alignment horizontal="center" vertical="center"/>
    </xf>
    <xf numFmtId="3" fontId="2" fillId="3" borderId="49" xfId="2" applyNumberForma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3" fontId="2" fillId="3" borderId="42" xfId="2" applyNumberFormat="1" applyBorder="1" applyAlignment="1">
      <alignment horizontal="center" vertical="center"/>
    </xf>
    <xf numFmtId="0" fontId="2" fillId="3" borderId="43" xfId="2" applyBorder="1" applyAlignment="1">
      <alignment horizontal="center" vertical="center"/>
    </xf>
    <xf numFmtId="0" fontId="2" fillId="3" borderId="46" xfId="2" applyBorder="1" applyAlignment="1">
      <alignment horizontal="center" vertical="center"/>
    </xf>
    <xf numFmtId="0" fontId="2" fillId="3" borderId="47" xfId="2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14" fontId="0" fillId="0" borderId="19" xfId="0" applyNumberFormat="1" applyBorder="1" applyAlignment="1">
      <alignment horizontal="center" vertical="center"/>
    </xf>
    <xf numFmtId="0" fontId="2" fillId="3" borderId="44" xfId="2" applyBorder="1" applyAlignment="1">
      <alignment horizontal="center" vertical="center"/>
    </xf>
    <xf numFmtId="0" fontId="2" fillId="3" borderId="45" xfId="2" applyBorder="1" applyAlignment="1">
      <alignment horizontal="center" vertical="center"/>
    </xf>
    <xf numFmtId="3" fontId="2" fillId="3" borderId="44" xfId="2" applyNumberFormat="1" applyBorder="1" applyAlignment="1">
      <alignment horizontal="center" vertical="center"/>
    </xf>
    <xf numFmtId="3" fontId="2" fillId="3" borderId="45" xfId="2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40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14" fontId="0" fillId="0" borderId="36" xfId="0" applyNumberFormat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</cellXfs>
  <cellStyles count="3">
    <cellStyle name="계산" xfId="2" builtinId="22"/>
    <cellStyle name="보통" xfId="1" builtinId="28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08B5C-A0A0-4335-B62A-96C79A2DDF76}">
  <dimension ref="C2:Y30"/>
  <sheetViews>
    <sheetView tabSelected="1" topLeftCell="B9" workbookViewId="0">
      <selection activeCell="C31" sqref="C31"/>
    </sheetView>
  </sheetViews>
  <sheetFormatPr defaultRowHeight="16.5"/>
  <cols>
    <col min="3" max="3" width="11.125" bestFit="1" customWidth="1"/>
    <col min="6" max="6" width="18" customWidth="1"/>
    <col min="8" max="8" width="10.625" customWidth="1"/>
    <col min="23" max="23" width="5.5" customWidth="1"/>
    <col min="24" max="24" width="11.5" customWidth="1"/>
  </cols>
  <sheetData>
    <row r="2" spans="3:24" ht="17.25" thickBot="1"/>
    <row r="3" spans="3:24">
      <c r="C3" s="26" t="s">
        <v>0</v>
      </c>
      <c r="D3" s="27"/>
      <c r="E3" s="27"/>
      <c r="F3" s="27"/>
      <c r="G3" s="27"/>
      <c r="H3" s="27"/>
      <c r="I3" s="27"/>
      <c r="J3" s="27"/>
      <c r="K3" s="27"/>
      <c r="L3" s="27"/>
      <c r="M3" s="28"/>
      <c r="O3" s="17" t="s">
        <v>13</v>
      </c>
      <c r="P3" s="18"/>
      <c r="Q3" s="18"/>
      <c r="R3" s="18"/>
      <c r="S3" s="18"/>
      <c r="T3" s="19"/>
      <c r="V3" s="26" t="s">
        <v>25</v>
      </c>
      <c r="W3" s="27"/>
      <c r="X3" s="28"/>
    </row>
    <row r="4" spans="3:24" ht="17.25" thickBot="1">
      <c r="C4" s="32"/>
      <c r="D4" s="33"/>
      <c r="E4" s="33"/>
      <c r="F4" s="33"/>
      <c r="G4" s="33"/>
      <c r="H4" s="33"/>
      <c r="I4" s="33"/>
      <c r="J4" s="33"/>
      <c r="K4" s="33"/>
      <c r="L4" s="30"/>
      <c r="M4" s="31"/>
      <c r="O4" s="20"/>
      <c r="P4" s="21"/>
      <c r="Q4" s="21"/>
      <c r="R4" s="21"/>
      <c r="S4" s="21"/>
      <c r="T4" s="22"/>
      <c r="V4" s="29"/>
      <c r="W4" s="30"/>
      <c r="X4" s="31"/>
    </row>
    <row r="5" spans="3:24" ht="17.25" thickBot="1">
      <c r="C5" s="99" t="s">
        <v>1</v>
      </c>
      <c r="D5" s="100"/>
      <c r="E5" s="94" t="s">
        <v>2</v>
      </c>
      <c r="F5" s="102"/>
      <c r="G5" s="102" t="s">
        <v>3</v>
      </c>
      <c r="H5" s="102"/>
      <c r="I5" s="102" t="s">
        <v>4</v>
      </c>
      <c r="J5" s="102"/>
      <c r="K5" s="96"/>
      <c r="L5" s="66" t="s">
        <v>14</v>
      </c>
      <c r="M5" s="10"/>
      <c r="O5" s="23"/>
      <c r="P5" s="24"/>
      <c r="Q5" s="24"/>
      <c r="R5" s="24"/>
      <c r="S5" s="24"/>
      <c r="T5" s="25"/>
      <c r="V5" s="32"/>
      <c r="W5" s="33"/>
      <c r="X5" s="34"/>
    </row>
    <row r="6" spans="3:24" ht="17.25" thickBot="1">
      <c r="C6" s="101"/>
      <c r="D6" s="60"/>
      <c r="E6" s="103"/>
      <c r="F6" s="59"/>
      <c r="G6" s="59"/>
      <c r="H6" s="59"/>
      <c r="I6" s="59"/>
      <c r="J6" s="59"/>
      <c r="K6" s="104"/>
      <c r="L6" s="67"/>
      <c r="M6" s="16"/>
      <c r="O6" s="51" t="s">
        <v>2</v>
      </c>
      <c r="P6" s="52"/>
      <c r="Q6" s="12" t="s">
        <v>3</v>
      </c>
      <c r="R6" s="12"/>
      <c r="S6" s="12" t="s">
        <v>14</v>
      </c>
      <c r="T6" s="13"/>
      <c r="V6" s="11" t="s">
        <v>26</v>
      </c>
      <c r="W6" s="12"/>
      <c r="X6" s="35">
        <v>235000</v>
      </c>
    </row>
    <row r="7" spans="3:24" ht="38.25" customHeight="1">
      <c r="C7" s="70">
        <v>43024</v>
      </c>
      <c r="D7" s="71"/>
      <c r="E7" s="65" t="s">
        <v>5</v>
      </c>
      <c r="F7" s="98"/>
      <c r="G7" s="2" t="s">
        <v>6</v>
      </c>
      <c r="H7" s="2"/>
      <c r="I7" s="66" t="s">
        <v>8</v>
      </c>
      <c r="J7" s="9"/>
      <c r="K7" s="9"/>
      <c r="L7" s="61">
        <v>145610</v>
      </c>
      <c r="M7" s="62"/>
      <c r="O7" s="41" t="s">
        <v>17</v>
      </c>
      <c r="P7" s="12"/>
      <c r="Q7" s="37">
        <v>34900</v>
      </c>
      <c r="R7" s="12"/>
      <c r="S7" s="38" t="s">
        <v>24</v>
      </c>
      <c r="T7" s="13"/>
      <c r="V7" s="11"/>
      <c r="W7" s="12"/>
      <c r="X7" s="13"/>
    </row>
    <row r="8" spans="3:24">
      <c r="C8" s="72"/>
      <c r="D8" s="73"/>
      <c r="E8" s="93"/>
      <c r="F8" s="94"/>
      <c r="G8" s="78" t="s">
        <v>7</v>
      </c>
      <c r="H8" s="79"/>
      <c r="I8" s="96"/>
      <c r="J8" s="97"/>
      <c r="K8" s="97"/>
      <c r="L8" s="74"/>
      <c r="M8" s="75"/>
      <c r="O8" s="41" t="s">
        <v>18</v>
      </c>
      <c r="P8" s="12"/>
      <c r="Q8" s="37">
        <v>34900</v>
      </c>
      <c r="R8" s="12"/>
      <c r="S8" s="12"/>
      <c r="T8" s="13"/>
      <c r="V8" s="11" t="s">
        <v>27</v>
      </c>
      <c r="W8" s="12"/>
      <c r="X8" s="35">
        <v>170000</v>
      </c>
    </row>
    <row r="9" spans="3:24" ht="39.75" customHeight="1">
      <c r="C9" s="68">
        <v>43073</v>
      </c>
      <c r="D9" s="69"/>
      <c r="E9" s="84" t="s">
        <v>9</v>
      </c>
      <c r="F9" s="79"/>
      <c r="G9" s="85">
        <v>95000</v>
      </c>
      <c r="H9" s="86"/>
      <c r="I9" s="78" t="s">
        <v>10</v>
      </c>
      <c r="J9" s="87"/>
      <c r="K9" s="87"/>
      <c r="L9" s="76">
        <v>95800</v>
      </c>
      <c r="M9" s="77"/>
      <c r="O9" s="11"/>
      <c r="P9" s="12"/>
      <c r="Q9" s="12"/>
      <c r="R9" s="12"/>
      <c r="S9" s="12"/>
      <c r="T9" s="13"/>
      <c r="V9" s="11"/>
      <c r="W9" s="12"/>
      <c r="X9" s="13"/>
    </row>
    <row r="10" spans="3:24" ht="38.25" customHeight="1" thickBot="1">
      <c r="C10" s="88">
        <v>43074</v>
      </c>
      <c r="D10" s="89"/>
      <c r="E10" s="92" t="s">
        <v>5</v>
      </c>
      <c r="F10" s="82"/>
      <c r="G10" s="1" t="s">
        <v>11</v>
      </c>
      <c r="H10" s="1"/>
      <c r="I10" s="54"/>
      <c r="J10" s="95"/>
      <c r="K10" s="95"/>
      <c r="L10" s="76">
        <v>201140</v>
      </c>
      <c r="M10" s="75"/>
      <c r="O10" s="36" t="s">
        <v>19</v>
      </c>
      <c r="P10" s="12"/>
      <c r="Q10" s="37">
        <v>34900</v>
      </c>
      <c r="R10" s="12"/>
      <c r="S10" s="12"/>
      <c r="T10" s="13"/>
      <c r="V10" s="5" t="s">
        <v>28</v>
      </c>
      <c r="W10" s="6"/>
      <c r="X10" s="7"/>
    </row>
    <row r="11" spans="3:24" ht="21" customHeight="1">
      <c r="C11" s="90"/>
      <c r="D11" s="91"/>
      <c r="E11" s="93"/>
      <c r="F11" s="94"/>
      <c r="G11" s="78" t="s">
        <v>12</v>
      </c>
      <c r="H11" s="79"/>
      <c r="I11" s="96"/>
      <c r="J11" s="97"/>
      <c r="K11" s="97"/>
      <c r="L11" s="74"/>
      <c r="M11" s="75"/>
      <c r="O11" s="36" t="s">
        <v>20</v>
      </c>
      <c r="P11" s="12"/>
      <c r="Q11" s="37">
        <v>34900</v>
      </c>
      <c r="R11" s="12"/>
      <c r="S11" s="12"/>
      <c r="T11" s="13"/>
    </row>
    <row r="12" spans="3:24" ht="33" customHeight="1">
      <c r="C12" s="80">
        <v>43081</v>
      </c>
      <c r="D12" s="81"/>
      <c r="E12" s="82" t="s">
        <v>9</v>
      </c>
      <c r="F12" s="83"/>
      <c r="G12" s="53">
        <v>85000</v>
      </c>
      <c r="H12" s="53"/>
      <c r="I12" s="83" t="s">
        <v>10</v>
      </c>
      <c r="J12" s="83"/>
      <c r="K12" s="54"/>
      <c r="L12" s="76">
        <v>85800</v>
      </c>
      <c r="M12" s="75"/>
      <c r="O12" s="11"/>
      <c r="P12" s="12"/>
      <c r="Q12" s="12"/>
      <c r="R12" s="12"/>
      <c r="S12" s="12"/>
      <c r="T12" s="13"/>
    </row>
    <row r="13" spans="3:24" ht="31.5" customHeight="1" thickBot="1">
      <c r="C13" s="57"/>
      <c r="D13" s="58"/>
      <c r="E13" s="4" t="s">
        <v>15</v>
      </c>
      <c r="F13" s="3"/>
      <c r="G13" s="53">
        <v>16100</v>
      </c>
      <c r="H13" s="54"/>
      <c r="I13" s="59"/>
      <c r="J13" s="59"/>
      <c r="K13" s="60"/>
      <c r="L13" s="55">
        <v>16100</v>
      </c>
      <c r="M13" s="56"/>
      <c r="O13" s="41" t="s">
        <v>21</v>
      </c>
      <c r="P13" s="12"/>
      <c r="Q13" s="37">
        <v>34900</v>
      </c>
      <c r="R13" s="12"/>
      <c r="S13" s="12"/>
      <c r="T13" s="13"/>
    </row>
    <row r="14" spans="3:24">
      <c r="C14" s="65" t="s">
        <v>16</v>
      </c>
      <c r="D14" s="9"/>
      <c r="E14" s="9"/>
      <c r="F14" s="9"/>
      <c r="G14" s="9"/>
      <c r="H14" s="9"/>
      <c r="I14" s="9"/>
      <c r="J14" s="9"/>
      <c r="K14" s="10"/>
      <c r="L14" s="61">
        <f>SUM(L7:M13)</f>
        <v>544450</v>
      </c>
      <c r="M14" s="62"/>
      <c r="O14" s="36" t="s">
        <v>22</v>
      </c>
      <c r="P14" s="12"/>
      <c r="Q14" s="37">
        <v>34900</v>
      </c>
      <c r="R14" s="12"/>
      <c r="S14" s="12"/>
      <c r="T14" s="13"/>
    </row>
    <row r="15" spans="3:24" ht="17.25" thickBot="1">
      <c r="C15" s="14"/>
      <c r="D15" s="15"/>
      <c r="E15" s="15"/>
      <c r="F15" s="15"/>
      <c r="G15" s="15"/>
      <c r="H15" s="15"/>
      <c r="I15" s="15"/>
      <c r="J15" s="15"/>
      <c r="K15" s="16"/>
      <c r="L15" s="63"/>
      <c r="M15" s="64"/>
      <c r="O15" s="11"/>
      <c r="P15" s="12"/>
      <c r="Q15" s="12"/>
      <c r="R15" s="12"/>
      <c r="S15" s="12"/>
      <c r="T15" s="13"/>
    </row>
    <row r="16" spans="3:24" ht="16.5" customHeight="1">
      <c r="C16" s="42" t="s">
        <v>30</v>
      </c>
      <c r="D16" s="43"/>
      <c r="E16" s="43"/>
      <c r="F16" s="43"/>
      <c r="G16" s="43"/>
      <c r="H16" s="43"/>
      <c r="I16" s="43"/>
      <c r="J16" s="43"/>
      <c r="K16" s="44"/>
      <c r="O16" s="36" t="s">
        <v>23</v>
      </c>
      <c r="P16" s="38"/>
      <c r="Q16" s="37">
        <v>1400</v>
      </c>
      <c r="R16" s="12"/>
      <c r="S16" s="12"/>
      <c r="T16" s="13"/>
    </row>
    <row r="17" spans="3:25" ht="17.25" thickBot="1">
      <c r="C17" s="45"/>
      <c r="D17" s="46"/>
      <c r="E17" s="46"/>
      <c r="F17" s="46"/>
      <c r="G17" s="46"/>
      <c r="H17" s="46"/>
      <c r="I17" s="46"/>
      <c r="J17" s="46"/>
      <c r="K17" s="47"/>
      <c r="O17" s="39"/>
      <c r="P17" s="40"/>
      <c r="Q17" s="15"/>
      <c r="R17" s="15"/>
      <c r="S17" s="15"/>
      <c r="T17" s="16"/>
    </row>
    <row r="18" spans="3:25" ht="16.5" customHeight="1" thickBot="1">
      <c r="C18" s="45"/>
      <c r="D18" s="46"/>
      <c r="E18" s="46"/>
      <c r="F18" s="46"/>
      <c r="G18" s="46"/>
      <c r="H18" s="46"/>
      <c r="I18" s="46"/>
      <c r="J18" s="46"/>
      <c r="K18" s="47"/>
    </row>
    <row r="19" spans="3:25">
      <c r="C19" s="45"/>
      <c r="D19" s="46"/>
      <c r="E19" s="46"/>
      <c r="F19" s="46"/>
      <c r="G19" s="46"/>
      <c r="H19" s="46"/>
      <c r="I19" s="46"/>
      <c r="J19" s="46"/>
      <c r="K19" s="47"/>
      <c r="O19" s="8" t="s">
        <v>29</v>
      </c>
      <c r="P19" s="9"/>
      <c r="Q19" s="9"/>
      <c r="R19" s="9"/>
      <c r="S19" s="9"/>
      <c r="T19" s="9"/>
      <c r="U19" s="9"/>
      <c r="V19" s="9"/>
      <c r="W19" s="9"/>
      <c r="X19" s="9"/>
      <c r="Y19" s="10"/>
    </row>
    <row r="20" spans="3:25" ht="17.25" thickBot="1">
      <c r="C20" s="48"/>
      <c r="D20" s="49"/>
      <c r="E20" s="49"/>
      <c r="F20" s="49"/>
      <c r="G20" s="49"/>
      <c r="H20" s="49"/>
      <c r="I20" s="49"/>
      <c r="J20" s="49"/>
      <c r="K20" s="50"/>
      <c r="O20" s="11"/>
      <c r="P20" s="12"/>
      <c r="Q20" s="12"/>
      <c r="R20" s="12"/>
      <c r="S20" s="12"/>
      <c r="T20" s="12"/>
      <c r="U20" s="12"/>
      <c r="V20" s="12"/>
      <c r="W20" s="12"/>
      <c r="X20" s="12"/>
      <c r="Y20" s="13"/>
    </row>
    <row r="21" spans="3:25">
      <c r="O21" s="11"/>
      <c r="P21" s="12"/>
      <c r="Q21" s="12"/>
      <c r="R21" s="12"/>
      <c r="S21" s="12"/>
      <c r="T21" s="12"/>
      <c r="U21" s="12"/>
      <c r="V21" s="12"/>
      <c r="W21" s="12"/>
      <c r="X21" s="12"/>
      <c r="Y21" s="13"/>
    </row>
    <row r="22" spans="3:25" ht="17.25" thickBot="1">
      <c r="O22" s="14"/>
      <c r="P22" s="15"/>
      <c r="Q22" s="15"/>
      <c r="R22" s="15"/>
      <c r="S22" s="15"/>
      <c r="T22" s="15"/>
      <c r="U22" s="15"/>
      <c r="V22" s="15"/>
      <c r="W22" s="15"/>
      <c r="X22" s="15"/>
      <c r="Y22" s="16"/>
    </row>
    <row r="25" spans="3:25" ht="17.25" thickBot="1"/>
    <row r="26" spans="3:25">
      <c r="C26" s="42" t="s">
        <v>31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10"/>
    </row>
    <row r="27" spans="3:25">
      <c r="C27" s="11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3"/>
    </row>
    <row r="28" spans="3:25">
      <c r="C28" s="11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3"/>
    </row>
    <row r="29" spans="3:25">
      <c r="C29" s="11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3"/>
    </row>
    <row r="30" spans="3:25" ht="17.25" thickBot="1">
      <c r="C30" s="14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6"/>
    </row>
  </sheetData>
  <mergeCells count="60">
    <mergeCell ref="E7:F8"/>
    <mergeCell ref="G8:H8"/>
    <mergeCell ref="I7:K8"/>
    <mergeCell ref="C5:D6"/>
    <mergeCell ref="E5:F6"/>
    <mergeCell ref="G5:H6"/>
    <mergeCell ref="I5:K6"/>
    <mergeCell ref="C3:M4"/>
    <mergeCell ref="L7:M8"/>
    <mergeCell ref="L9:M9"/>
    <mergeCell ref="L10:M11"/>
    <mergeCell ref="L12:M12"/>
    <mergeCell ref="G11:H11"/>
    <mergeCell ref="C12:D12"/>
    <mergeCell ref="E12:F12"/>
    <mergeCell ref="G12:H12"/>
    <mergeCell ref="I12:K12"/>
    <mergeCell ref="E9:F9"/>
    <mergeCell ref="G9:H9"/>
    <mergeCell ref="I9:K9"/>
    <mergeCell ref="C10:D11"/>
    <mergeCell ref="E10:F11"/>
    <mergeCell ref="I10:K11"/>
    <mergeCell ref="C16:K20"/>
    <mergeCell ref="O6:P6"/>
    <mergeCell ref="Q6:R6"/>
    <mergeCell ref="O7:P7"/>
    <mergeCell ref="Q7:R7"/>
    <mergeCell ref="O8:P9"/>
    <mergeCell ref="Q8:R9"/>
    <mergeCell ref="G13:H13"/>
    <mergeCell ref="L13:M13"/>
    <mergeCell ref="C13:D13"/>
    <mergeCell ref="I13:K13"/>
    <mergeCell ref="L14:M15"/>
    <mergeCell ref="C14:K15"/>
    <mergeCell ref="L5:M6"/>
    <mergeCell ref="C9:D9"/>
    <mergeCell ref="C7:D8"/>
    <mergeCell ref="Q10:R10"/>
    <mergeCell ref="O11:P12"/>
    <mergeCell ref="Q11:R12"/>
    <mergeCell ref="O13:P13"/>
    <mergeCell ref="Q13:R13"/>
    <mergeCell ref="V10:X10"/>
    <mergeCell ref="O19:Y22"/>
    <mergeCell ref="C26:Y30"/>
    <mergeCell ref="O3:T5"/>
    <mergeCell ref="V3:X5"/>
    <mergeCell ref="V6:W7"/>
    <mergeCell ref="X6:X7"/>
    <mergeCell ref="V8:W9"/>
    <mergeCell ref="X8:X9"/>
    <mergeCell ref="O14:P15"/>
    <mergeCell ref="Q14:R15"/>
    <mergeCell ref="O16:P17"/>
    <mergeCell ref="Q16:R17"/>
    <mergeCell ref="S6:T6"/>
    <mergeCell ref="S7:T17"/>
    <mergeCell ref="O10:P10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2018-05-10T00:52:50Z</dcterms:created>
  <dcterms:modified xsi:type="dcterms:W3CDTF">2018-05-10T04:24:12Z</dcterms:modified>
</cp:coreProperties>
</file>